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0" yWindow="-60" windowWidth="8550" windowHeight="10215"/>
  </bookViews>
  <sheets>
    <sheet name="Stats" sheetId="1" r:id="rId1"/>
  </sheets>
  <definedNames>
    <definedName name="_xlnm.Print_Area" localSheetId="0">Stats!$A$1:$H$59</definedName>
  </definedNames>
  <calcPr calcId="125725"/>
</workbook>
</file>

<file path=xl/calcChain.xml><?xml version="1.0" encoding="utf-8"?>
<calcChain xmlns="http://schemas.openxmlformats.org/spreadsheetml/2006/main">
  <c r="G28" i="1"/>
  <c r="G30"/>
  <c r="G25"/>
  <c r="G17"/>
  <c r="C19"/>
  <c r="C13"/>
  <c r="C32" l="1"/>
  <c r="C31"/>
  <c r="C27"/>
</calcChain>
</file>

<file path=xl/sharedStrings.xml><?xml version="1.0" encoding="utf-8"?>
<sst xmlns="http://schemas.openxmlformats.org/spreadsheetml/2006/main" count="93" uniqueCount="74">
  <si>
    <t>Teams</t>
  </si>
  <si>
    <t>Wins</t>
  </si>
  <si>
    <t>Losses</t>
  </si>
  <si>
    <t>Tie</t>
  </si>
  <si>
    <t>Pts.</t>
  </si>
  <si>
    <t>Asst.</t>
  </si>
  <si>
    <t>3rd-5th grade BASKETBALL Standings &amp; Statistics :</t>
  </si>
  <si>
    <t>Gold LAKERS</t>
  </si>
  <si>
    <t>Kelly CELTICS</t>
  </si>
  <si>
    <t>Red BULLS</t>
  </si>
  <si>
    <t>Gray NUGGETS</t>
  </si>
  <si>
    <t>White CAVS</t>
  </si>
  <si>
    <t>Royal KNICKS</t>
  </si>
  <si>
    <t>Coach</t>
  </si>
  <si>
    <t xml:space="preserve">Coach </t>
  </si>
  <si>
    <t>Alan Chabbott</t>
  </si>
  <si>
    <t>David Beyda</t>
  </si>
  <si>
    <t>Eli Harari</t>
  </si>
  <si>
    <t>Jacob Raanan</t>
  </si>
  <si>
    <t>Jacob Shatzkes</t>
  </si>
  <si>
    <t>Joseph David</t>
  </si>
  <si>
    <t>Judah Marcos</t>
  </si>
  <si>
    <t>Albert Chehebar</t>
  </si>
  <si>
    <t>Ikey Shamah</t>
  </si>
  <si>
    <t>Isaac Ashkenazi</t>
  </si>
  <si>
    <t>Joseph Cohen</t>
  </si>
  <si>
    <t>Joseph Guindi</t>
  </si>
  <si>
    <t>Morris Attar</t>
  </si>
  <si>
    <t>Raph Khaski</t>
  </si>
  <si>
    <t>Ronnie Safdieh</t>
  </si>
  <si>
    <t>Victor Sutton</t>
  </si>
  <si>
    <t>Daniel Amar</t>
  </si>
  <si>
    <t>Jack Green</t>
  </si>
  <si>
    <t>Joey Sarway</t>
  </si>
  <si>
    <t>Marc Souleiman</t>
  </si>
  <si>
    <t>Morris Ayash</t>
  </si>
  <si>
    <t>Morris Hayfaz</t>
  </si>
  <si>
    <t>Sion Setton</t>
  </si>
  <si>
    <t>Ezra Setti</t>
  </si>
  <si>
    <t>Jacob Kraiem</t>
  </si>
  <si>
    <t>Jacob Saada</t>
  </si>
  <si>
    <t>Jed Glaser</t>
  </si>
  <si>
    <t>Judah Shabot</t>
  </si>
  <si>
    <t>Judah Shalom</t>
  </si>
  <si>
    <t>Michael Chabbott</t>
  </si>
  <si>
    <t>Stevie Shamah</t>
  </si>
  <si>
    <t>Eddie Alfaks</t>
  </si>
  <si>
    <t>Isaac Abadi</t>
  </si>
  <si>
    <t>Isaac Bachman</t>
  </si>
  <si>
    <t>Isaac Hamra</t>
  </si>
  <si>
    <t>Jacob Palacci</t>
  </si>
  <si>
    <t>Joseph Tamir</t>
  </si>
  <si>
    <t>Moshe Nachum</t>
  </si>
  <si>
    <t>Ron Sharifi</t>
  </si>
  <si>
    <t>Abie Khishk</t>
  </si>
  <si>
    <t>Ben Tebele</t>
  </si>
  <si>
    <t>David Sarfati</t>
  </si>
  <si>
    <t>Isaac Mizrahi</t>
  </si>
  <si>
    <t>Joseph Abadi</t>
  </si>
  <si>
    <t>Mark Khaski</t>
  </si>
  <si>
    <t>Michael Antebi</t>
  </si>
  <si>
    <t>Michael Zafrani</t>
  </si>
  <si>
    <t>Jose</t>
  </si>
  <si>
    <t>Jean</t>
  </si>
  <si>
    <t xml:space="preserve">Daniel    </t>
  </si>
  <si>
    <t>Kelly Bucks</t>
  </si>
  <si>
    <t>Red HAWKS</t>
  </si>
  <si>
    <t>Saul Green</t>
  </si>
  <si>
    <t>Oct 6, 2019</t>
  </si>
  <si>
    <t>OCT 6TH Results</t>
  </si>
  <si>
    <t>Jacob Ashkenazi</t>
  </si>
  <si>
    <t>Jack Seruya</t>
  </si>
  <si>
    <t>Max Shalom</t>
  </si>
  <si>
    <t>Joseph Khezrie</t>
  </si>
</sst>
</file>

<file path=xl/styles.xml><?xml version="1.0" encoding="utf-8"?>
<styleSheet xmlns="http://schemas.openxmlformats.org/spreadsheetml/2006/main">
  <fonts count="33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name val="Arial"/>
      <family val="2"/>
    </font>
    <font>
      <sz val="18"/>
      <name val="Arial"/>
      <family val="2"/>
    </font>
    <font>
      <sz val="18"/>
      <color theme="1"/>
      <name val="Calibri"/>
      <family val="2"/>
      <scheme val="minor"/>
    </font>
    <font>
      <sz val="12"/>
      <name val="Arial"/>
      <family val="2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b/>
      <u/>
      <sz val="12"/>
      <color theme="0"/>
      <name val="Arial"/>
      <family val="2"/>
    </font>
    <font>
      <b/>
      <u/>
      <sz val="19"/>
      <name val="Arial"/>
      <family val="2"/>
    </font>
    <font>
      <sz val="19"/>
      <name val="Arial"/>
      <family val="2"/>
    </font>
    <font>
      <sz val="19"/>
      <color theme="1"/>
      <name val="Calibri"/>
      <family val="2"/>
      <scheme val="minor"/>
    </font>
    <font>
      <b/>
      <u/>
      <sz val="12"/>
      <color rgb="FFFF0000"/>
      <name val="Arial"/>
      <family val="2"/>
    </font>
    <font>
      <b/>
      <u/>
      <sz val="14"/>
      <color rgb="FFFF0000"/>
      <name val="Calibri"/>
      <family val="2"/>
      <scheme val="minor"/>
    </font>
    <font>
      <b/>
      <sz val="12"/>
      <color theme="0"/>
      <name val="Arial"/>
      <family val="2"/>
    </font>
    <font>
      <b/>
      <u/>
      <sz val="11"/>
      <name val="Arial"/>
      <family val="2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Arial"/>
      <family val="2"/>
    </font>
    <font>
      <b/>
      <u/>
      <sz val="16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0"/>
      <name val="Arial"/>
      <family val="2"/>
    </font>
    <font>
      <sz val="16"/>
      <color theme="1"/>
      <name val="Calibri"/>
      <family val="2"/>
      <scheme val="minor"/>
    </font>
    <font>
      <sz val="9"/>
      <name val="Arial"/>
      <family val="2"/>
    </font>
    <font>
      <b/>
      <u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/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5" fillId="0" borderId="0" xfId="0" applyFont="1"/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8" fillId="0" borderId="0" xfId="0" applyFont="1"/>
    <xf numFmtId="0" fontId="8" fillId="0" borderId="0" xfId="0" applyFont="1" applyFill="1"/>
    <xf numFmtId="0" fontId="11" fillId="2" borderId="1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 applyAlignment="1"/>
    <xf numFmtId="0" fontId="13" fillId="0" borderId="0" xfId="0" applyFont="1" applyFill="1" applyBorder="1" applyAlignment="1"/>
    <xf numFmtId="0" fontId="16" fillId="3" borderId="1" xfId="0" applyFont="1" applyFill="1" applyBorder="1" applyAlignment="1">
      <alignment horizontal="center"/>
    </xf>
    <xf numFmtId="0" fontId="18" fillId="0" borderId="0" xfId="0" applyFont="1"/>
    <xf numFmtId="0" fontId="9" fillId="0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left"/>
    </xf>
    <xf numFmtId="0" fontId="21" fillId="4" borderId="0" xfId="0" applyFont="1" applyFill="1"/>
    <xf numFmtId="0" fontId="22" fillId="2" borderId="1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17" fillId="0" borderId="0" xfId="0" applyFont="1" applyFill="1" applyBorder="1" applyAlignment="1">
      <alignment horizontal="right"/>
    </xf>
    <xf numFmtId="0" fontId="18" fillId="0" borderId="0" xfId="0" applyFont="1" applyBorder="1"/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23" fillId="0" borderId="1" xfId="0" applyFont="1" applyFill="1" applyBorder="1" applyAlignment="1">
      <alignment horizontal="center"/>
    </xf>
    <xf numFmtId="0" fontId="11" fillId="2" borderId="4" xfId="0" applyFont="1" applyFill="1" applyBorder="1"/>
    <xf numFmtId="0" fontId="0" fillId="0" borderId="0" xfId="0" applyBorder="1"/>
    <xf numFmtId="0" fontId="5" fillId="0" borderId="0" xfId="0" applyFont="1" applyBorder="1"/>
    <xf numFmtId="0" fontId="5" fillId="0" borderId="0" xfId="0" applyFont="1" applyFill="1" applyBorder="1"/>
    <xf numFmtId="0" fontId="11" fillId="2" borderId="0" xfId="0" applyFont="1" applyFill="1" applyBorder="1"/>
    <xf numFmtId="0" fontId="0" fillId="0" borderId="0" xfId="0" applyFill="1" applyBorder="1"/>
    <xf numFmtId="0" fontId="25" fillId="0" borderId="0" xfId="0" applyFont="1" applyBorder="1"/>
    <xf numFmtId="0" fontId="26" fillId="0" borderId="0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16" fontId="27" fillId="0" borderId="6" xfId="0" applyNumberFormat="1" applyFont="1" applyBorder="1" applyAlignment="1">
      <alignment horizontal="center"/>
    </xf>
    <xf numFmtId="0" fontId="0" fillId="0" borderId="6" xfId="0" applyBorder="1"/>
    <xf numFmtId="0" fontId="12" fillId="0" borderId="6" xfId="0" applyFont="1" applyFill="1" applyBorder="1" applyAlignment="1">
      <alignment horizontal="center"/>
    </xf>
    <xf numFmtId="0" fontId="8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left"/>
    </xf>
    <xf numFmtId="0" fontId="6" fillId="7" borderId="0" xfId="0" applyFont="1" applyFill="1" applyBorder="1" applyAlignment="1">
      <alignment horizontal="left"/>
    </xf>
    <xf numFmtId="0" fontId="15" fillId="8" borderId="0" xfId="0" applyFont="1" applyFill="1" applyBorder="1" applyAlignment="1">
      <alignment horizontal="left"/>
    </xf>
    <xf numFmtId="0" fontId="19" fillId="6" borderId="1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left"/>
    </xf>
    <xf numFmtId="0" fontId="6" fillId="8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5" fillId="8" borderId="1" xfId="0" applyFont="1" applyFill="1" applyBorder="1" applyAlignment="1">
      <alignment horizontal="left"/>
    </xf>
    <xf numFmtId="0" fontId="28" fillId="0" borderId="6" xfId="0" applyFont="1" applyBorder="1" applyAlignment="1">
      <alignment horizontal="right"/>
    </xf>
    <xf numFmtId="16" fontId="20" fillId="0" borderId="6" xfId="0" applyNumberFormat="1" applyFont="1" applyFill="1" applyBorder="1"/>
    <xf numFmtId="0" fontId="6" fillId="0" borderId="2" xfId="0" applyFont="1" applyFill="1" applyBorder="1" applyAlignment="1">
      <alignment horizontal="center"/>
    </xf>
    <xf numFmtId="0" fontId="28" fillId="0" borderId="0" xfId="0" applyFont="1" applyAlignment="1">
      <alignment horizontal="right"/>
    </xf>
    <xf numFmtId="0" fontId="29" fillId="4" borderId="7" xfId="0" applyFont="1" applyFill="1" applyBorder="1" applyAlignment="1"/>
    <xf numFmtId="0" fontId="30" fillId="0" borderId="8" xfId="0" applyFont="1" applyFill="1" applyBorder="1" applyAlignment="1">
      <alignment horizontal="center"/>
    </xf>
    <xf numFmtId="0" fontId="0" fillId="0" borderId="1" xfId="0" applyBorder="1"/>
    <xf numFmtId="0" fontId="31" fillId="0" borderId="1" xfId="0" applyFont="1" applyBorder="1" applyAlignment="1">
      <alignment horizontal="right"/>
    </xf>
    <xf numFmtId="0" fontId="32" fillId="5" borderId="9" xfId="0" applyFont="1" applyFill="1" applyBorder="1" applyAlignment="1">
      <alignment horizontal="left"/>
    </xf>
    <xf numFmtId="0" fontId="5" fillId="0" borderId="1" xfId="0" applyFont="1" applyBorder="1"/>
    <xf numFmtId="0" fontId="30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7" borderId="1" xfId="0" applyFont="1" applyFill="1" applyBorder="1" applyAlignment="1">
      <alignment horizontal="left"/>
    </xf>
    <xf numFmtId="0" fontId="22" fillId="2" borderId="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1" fillId="4" borderId="1" xfId="0" applyFont="1" applyFill="1" applyBorder="1"/>
    <xf numFmtId="0" fontId="15" fillId="6" borderId="0" xfId="0" applyFont="1" applyFill="1" applyBorder="1" applyAlignment="1">
      <alignment horizontal="left"/>
    </xf>
    <xf numFmtId="0" fontId="15" fillId="8" borderId="2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1" fillId="0" borderId="1" xfId="0" applyFont="1" applyFill="1" applyBorder="1"/>
    <xf numFmtId="0" fontId="22" fillId="2" borderId="7" xfId="0" applyFont="1" applyFill="1" applyBorder="1" applyAlignment="1">
      <alignment horizontal="left"/>
    </xf>
    <xf numFmtId="49" fontId="24" fillId="0" borderId="0" xfId="0" applyNumberFormat="1" applyFont="1" applyFill="1" applyBorder="1" applyAlignment="1">
      <alignment horizontal="center"/>
    </xf>
    <xf numFmtId="0" fontId="5" fillId="0" borderId="0" xfId="0" applyFont="1" applyFill="1"/>
    <xf numFmtId="0" fontId="12" fillId="0" borderId="1" xfId="0" applyFont="1" applyFill="1" applyBorder="1"/>
    <xf numFmtId="0" fontId="12" fillId="0" borderId="2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25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25"/>
  <sheetViews>
    <sheetView tabSelected="1" view="pageBreakPreview" topLeftCell="A9" zoomScale="90" zoomScaleNormal="75" zoomScaleSheetLayoutView="90" workbookViewId="0">
      <selection activeCell="J11" sqref="J11"/>
    </sheetView>
  </sheetViews>
  <sheetFormatPr defaultRowHeight="15"/>
  <cols>
    <col min="1" max="1" width="3" style="10" customWidth="1"/>
    <col min="2" max="2" width="26.42578125" customWidth="1"/>
    <col min="3" max="3" width="8.7109375" customWidth="1"/>
    <col min="4" max="4" width="9.7109375" customWidth="1"/>
    <col min="5" max="5" width="10" customWidth="1"/>
    <col min="6" max="6" width="19.42578125" customWidth="1"/>
    <col min="7" max="7" width="8.28515625" customWidth="1"/>
    <col min="8" max="8" width="17.140625" customWidth="1"/>
    <col min="9" max="9" width="21" style="36" customWidth="1"/>
    <col min="10" max="10" width="10.140625" style="36" customWidth="1"/>
    <col min="11" max="12" width="5.140625" style="36" customWidth="1"/>
    <col min="13" max="18" width="20" style="36" customWidth="1"/>
    <col min="19" max="19" width="9.140625" style="36"/>
  </cols>
  <sheetData>
    <row r="1" spans="1:22" s="17" customFormat="1" ht="31.5" customHeight="1">
      <c r="B1" s="18" t="s">
        <v>6</v>
      </c>
      <c r="C1" s="19"/>
      <c r="D1" s="19"/>
      <c r="E1" s="19"/>
      <c r="F1" s="19"/>
      <c r="G1" s="19"/>
      <c r="H1" s="19"/>
      <c r="J1" s="19"/>
      <c r="K1" s="19"/>
      <c r="L1" s="19"/>
      <c r="M1" s="19"/>
      <c r="N1" s="19"/>
      <c r="O1" s="19"/>
      <c r="P1" s="19"/>
    </row>
    <row r="2" spans="1:22" ht="19.5" customHeight="1">
      <c r="A2" s="2"/>
      <c r="B2" s="4" t="s">
        <v>0</v>
      </c>
      <c r="C2" s="4" t="s">
        <v>1</v>
      </c>
      <c r="D2" s="4" t="s">
        <v>2</v>
      </c>
      <c r="E2" s="4" t="s">
        <v>3</v>
      </c>
      <c r="G2" s="88" t="s">
        <v>68</v>
      </c>
      <c r="H2" s="88"/>
      <c r="I2" s="31"/>
      <c r="J2" s="31"/>
      <c r="K2" s="31"/>
      <c r="L2" s="31"/>
      <c r="M2" s="31"/>
      <c r="N2" s="31"/>
      <c r="O2" s="31"/>
    </row>
    <row r="3" spans="1:22" ht="19.5" customHeight="1">
      <c r="A3" s="9">
        <v>1</v>
      </c>
      <c r="B3" s="82" t="s">
        <v>10</v>
      </c>
      <c r="C3" s="9">
        <v>3</v>
      </c>
      <c r="D3" s="9">
        <v>0</v>
      </c>
      <c r="E3" s="9"/>
      <c r="H3" s="5"/>
      <c r="I3" s="31"/>
      <c r="J3" s="31"/>
      <c r="K3" s="31"/>
      <c r="L3" s="31"/>
      <c r="M3" s="31"/>
      <c r="N3" s="31"/>
      <c r="O3" s="31"/>
    </row>
    <row r="4" spans="1:22" ht="19.5" customHeight="1">
      <c r="A4" s="9">
        <v>2</v>
      </c>
      <c r="B4" s="23" t="s">
        <v>9</v>
      </c>
      <c r="C4" s="9">
        <v>3</v>
      </c>
      <c r="D4" s="9">
        <v>0</v>
      </c>
      <c r="E4" s="9"/>
      <c r="H4" s="5"/>
      <c r="I4" s="31"/>
      <c r="J4" s="31"/>
      <c r="K4" s="31"/>
      <c r="L4" s="31"/>
      <c r="M4" s="31"/>
      <c r="N4" s="31"/>
      <c r="O4" s="31"/>
    </row>
    <row r="5" spans="1:22" ht="19.5" customHeight="1">
      <c r="A5" s="9">
        <v>3</v>
      </c>
      <c r="B5" s="78" t="s">
        <v>7</v>
      </c>
      <c r="C5" s="9">
        <v>2</v>
      </c>
      <c r="D5" s="9">
        <v>1</v>
      </c>
      <c r="E5" s="9"/>
      <c r="H5" s="5"/>
      <c r="I5" s="31"/>
      <c r="J5" s="31"/>
      <c r="K5" s="31"/>
      <c r="L5" s="31"/>
      <c r="M5" s="31"/>
      <c r="N5" s="31"/>
      <c r="O5" s="31"/>
    </row>
    <row r="6" spans="1:22" ht="19.5" customHeight="1">
      <c r="A6" s="9">
        <v>4</v>
      </c>
      <c r="B6" s="81" t="s">
        <v>8</v>
      </c>
      <c r="C6" s="9">
        <v>1</v>
      </c>
      <c r="D6" s="9">
        <v>2</v>
      </c>
      <c r="E6" s="9"/>
      <c r="H6" s="5"/>
      <c r="I6" s="31"/>
      <c r="J6" s="31"/>
      <c r="K6" s="31"/>
      <c r="L6" s="31"/>
      <c r="M6" s="31"/>
      <c r="N6" s="31"/>
      <c r="O6" s="31"/>
    </row>
    <row r="7" spans="1:22" ht="19.5" customHeight="1">
      <c r="A7" s="79">
        <v>5</v>
      </c>
      <c r="B7" s="83" t="s">
        <v>12</v>
      </c>
      <c r="C7" s="79">
        <v>0</v>
      </c>
      <c r="D7" s="80">
        <v>3</v>
      </c>
      <c r="E7" s="79"/>
      <c r="H7" s="5"/>
      <c r="I7" s="31"/>
      <c r="J7" s="31"/>
      <c r="K7" s="31"/>
      <c r="L7" s="31"/>
      <c r="M7" s="31"/>
      <c r="N7" s="31"/>
      <c r="O7" s="31"/>
    </row>
    <row r="8" spans="1:22" s="71" customFormat="1" ht="19.5" customHeight="1">
      <c r="A8" s="9">
        <v>6</v>
      </c>
      <c r="B8" s="77" t="s">
        <v>11</v>
      </c>
      <c r="C8" s="9">
        <v>0</v>
      </c>
      <c r="D8" s="9">
        <v>3</v>
      </c>
      <c r="E8" s="9"/>
      <c r="H8" s="86"/>
      <c r="I8" s="16"/>
      <c r="J8" s="16"/>
      <c r="K8" s="16"/>
      <c r="L8" s="16"/>
      <c r="M8" s="16"/>
      <c r="N8" s="16"/>
      <c r="O8" s="16"/>
    </row>
    <row r="9" spans="1:22" ht="15.75">
      <c r="A9" s="1"/>
      <c r="C9" s="84"/>
      <c r="D9" s="85"/>
      <c r="E9" s="26"/>
      <c r="F9" s="26"/>
      <c r="G9" s="27"/>
      <c r="H9" s="5"/>
      <c r="I9" s="31"/>
      <c r="J9" s="31"/>
      <c r="K9" s="31"/>
      <c r="L9" s="31"/>
      <c r="M9" s="31"/>
      <c r="N9" s="31"/>
      <c r="O9" s="31"/>
      <c r="T9" s="2"/>
      <c r="U9" s="3"/>
      <c r="V9" s="3"/>
    </row>
    <row r="10" spans="1:22" ht="30.75" customHeight="1">
      <c r="A10" s="1"/>
      <c r="B10" s="5"/>
      <c r="C10" s="34" t="s">
        <v>4</v>
      </c>
      <c r="D10" s="34" t="s">
        <v>5</v>
      </c>
      <c r="E10" s="26"/>
      <c r="F10" s="5"/>
      <c r="G10" s="34" t="s">
        <v>4</v>
      </c>
      <c r="H10" s="34" t="s">
        <v>5</v>
      </c>
      <c r="I10" s="31"/>
      <c r="J10" s="31"/>
      <c r="K10" s="31"/>
      <c r="L10" s="31"/>
      <c r="M10" s="31"/>
      <c r="N10" s="31"/>
      <c r="O10" s="31"/>
      <c r="T10" s="2"/>
      <c r="U10" s="3"/>
      <c r="V10" s="5"/>
    </row>
    <row r="11" spans="1:22" s="21" customFormat="1" ht="23.25" customHeight="1">
      <c r="A11" s="20"/>
      <c r="B11" s="56" t="s">
        <v>10</v>
      </c>
      <c r="C11" s="59"/>
      <c r="D11" s="56"/>
      <c r="E11" s="28"/>
      <c r="F11" s="24" t="s">
        <v>8</v>
      </c>
      <c r="G11" s="24"/>
      <c r="H11" s="24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</row>
    <row r="12" spans="1:22" s="7" customFormat="1" ht="19.5" customHeight="1">
      <c r="A12" s="15"/>
      <c r="B12" s="55" t="s">
        <v>13</v>
      </c>
      <c r="C12" s="49"/>
      <c r="D12" s="49"/>
      <c r="E12" s="30"/>
      <c r="F12" s="54" t="s">
        <v>62</v>
      </c>
      <c r="G12" s="16"/>
      <c r="H12" s="16"/>
      <c r="I12" s="37"/>
      <c r="J12" s="37"/>
      <c r="K12" s="31"/>
      <c r="L12" s="31"/>
      <c r="M12" s="31"/>
      <c r="N12" s="31"/>
      <c r="O12" s="38"/>
      <c r="P12" s="37"/>
      <c r="Q12" s="37"/>
      <c r="R12" s="37"/>
      <c r="S12" s="37"/>
    </row>
    <row r="13" spans="1:22" s="89" customFormat="1" ht="15" customHeight="1">
      <c r="A13" s="16">
        <v>1</v>
      </c>
      <c r="B13" s="86" t="s">
        <v>38</v>
      </c>
      <c r="C13" s="48">
        <f>14+14+18</f>
        <v>46</v>
      </c>
      <c r="D13" s="48"/>
      <c r="E13" s="16">
        <v>1</v>
      </c>
      <c r="F13" s="86" t="s">
        <v>54</v>
      </c>
      <c r="G13" s="48"/>
      <c r="H13" s="48">
        <v>2</v>
      </c>
      <c r="I13" s="38"/>
      <c r="J13" s="38"/>
      <c r="K13" s="31"/>
      <c r="L13" s="31"/>
      <c r="M13" s="31"/>
      <c r="N13" s="31"/>
      <c r="O13" s="38"/>
      <c r="P13" s="38"/>
      <c r="Q13" s="38"/>
      <c r="R13" s="38"/>
      <c r="S13" s="38"/>
    </row>
    <row r="14" spans="1:22" s="89" customFormat="1" ht="15" customHeight="1">
      <c r="A14" s="16">
        <v>2</v>
      </c>
      <c r="B14" s="90" t="s">
        <v>71</v>
      </c>
      <c r="C14" s="48"/>
      <c r="D14" s="48"/>
      <c r="E14" s="16">
        <v>2</v>
      </c>
      <c r="F14" s="86" t="s">
        <v>55</v>
      </c>
      <c r="G14" s="48"/>
      <c r="H14" s="48">
        <v>1</v>
      </c>
      <c r="I14" s="38"/>
      <c r="J14" s="38"/>
      <c r="K14" s="31"/>
      <c r="L14" s="31"/>
      <c r="M14" s="31"/>
      <c r="N14" s="31"/>
      <c r="O14" s="38"/>
      <c r="P14" s="38"/>
      <c r="Q14" s="38"/>
      <c r="R14" s="38"/>
      <c r="S14" s="38"/>
    </row>
    <row r="15" spans="1:22" s="89" customFormat="1" ht="15" customHeight="1">
      <c r="A15" s="16">
        <v>3</v>
      </c>
      <c r="B15" s="86" t="s">
        <v>39</v>
      </c>
      <c r="C15" s="48">
        <v>2</v>
      </c>
      <c r="D15" s="48"/>
      <c r="E15" s="16">
        <v>3</v>
      </c>
      <c r="F15" s="86" t="s">
        <v>31</v>
      </c>
      <c r="G15" s="48">
        <v>6</v>
      </c>
      <c r="H15" s="48"/>
      <c r="I15" s="38"/>
      <c r="J15" s="38"/>
      <c r="K15" s="31"/>
      <c r="L15" s="31"/>
      <c r="M15" s="31"/>
      <c r="N15" s="31"/>
      <c r="O15" s="38"/>
      <c r="P15" s="38"/>
      <c r="Q15" s="38"/>
      <c r="R15" s="38"/>
      <c r="S15" s="38"/>
    </row>
    <row r="16" spans="1:22" s="89" customFormat="1" ht="15" customHeight="1">
      <c r="A16" s="16">
        <v>4</v>
      </c>
      <c r="B16" s="86" t="s">
        <v>40</v>
      </c>
      <c r="C16" s="48">
        <v>12</v>
      </c>
      <c r="D16" s="48"/>
      <c r="E16" s="16">
        <v>4</v>
      </c>
      <c r="F16" s="86" t="s">
        <v>56</v>
      </c>
      <c r="G16" s="48">
        <v>26</v>
      </c>
      <c r="H16" s="48">
        <v>4</v>
      </c>
      <c r="I16" s="38"/>
      <c r="J16" s="38"/>
      <c r="K16" s="31"/>
      <c r="L16" s="31"/>
      <c r="M16" s="31"/>
      <c r="N16" s="31"/>
      <c r="O16" s="38"/>
      <c r="P16" s="38"/>
      <c r="Q16" s="38"/>
      <c r="R16" s="38"/>
      <c r="S16" s="38"/>
    </row>
    <row r="17" spans="1:20" s="89" customFormat="1" ht="15" customHeight="1">
      <c r="A17" s="16">
        <v>5</v>
      </c>
      <c r="B17" s="86" t="s">
        <v>41</v>
      </c>
      <c r="C17" s="48"/>
      <c r="D17" s="48"/>
      <c r="E17" s="16">
        <v>5</v>
      </c>
      <c r="F17" s="86" t="s">
        <v>57</v>
      </c>
      <c r="G17" s="48">
        <f>14+28</f>
        <v>42</v>
      </c>
      <c r="H17" s="48"/>
      <c r="I17" s="38"/>
      <c r="J17" s="38"/>
      <c r="K17" s="31"/>
      <c r="L17" s="31"/>
      <c r="M17" s="31"/>
      <c r="N17" s="31"/>
      <c r="O17" s="38"/>
      <c r="P17" s="38"/>
      <c r="Q17" s="38"/>
      <c r="R17" s="38"/>
      <c r="S17" s="38"/>
    </row>
    <row r="18" spans="1:20" s="89" customFormat="1" ht="15" customHeight="1">
      <c r="A18" s="16">
        <v>6</v>
      </c>
      <c r="B18" s="86" t="s">
        <v>42</v>
      </c>
      <c r="C18" s="48">
        <v>10</v>
      </c>
      <c r="D18" s="48"/>
      <c r="E18" s="16">
        <v>6</v>
      </c>
      <c r="F18" s="86" t="s">
        <v>58</v>
      </c>
      <c r="G18" s="48"/>
      <c r="H18" s="48"/>
      <c r="I18" s="38"/>
      <c r="J18" s="38"/>
      <c r="K18" s="31"/>
      <c r="L18" s="31"/>
      <c r="M18" s="31"/>
      <c r="N18" s="31"/>
      <c r="O18" s="38"/>
      <c r="P18" s="38"/>
      <c r="Q18" s="38"/>
      <c r="R18" s="38"/>
      <c r="S18" s="38"/>
    </row>
    <row r="19" spans="1:20" s="89" customFormat="1" ht="15" customHeight="1">
      <c r="A19" s="16">
        <v>7</v>
      </c>
      <c r="B19" s="86" t="s">
        <v>43</v>
      </c>
      <c r="C19" s="48">
        <f>17+28</f>
        <v>45</v>
      </c>
      <c r="D19" s="48"/>
      <c r="E19" s="16">
        <v>7</v>
      </c>
      <c r="F19" s="86" t="s">
        <v>59</v>
      </c>
      <c r="G19" s="48">
        <v>10</v>
      </c>
      <c r="H19" s="48">
        <v>1</v>
      </c>
      <c r="I19" s="38"/>
      <c r="J19" s="38"/>
      <c r="K19" s="31"/>
      <c r="L19" s="31"/>
      <c r="M19" s="31"/>
      <c r="N19" s="31"/>
      <c r="O19" s="38"/>
      <c r="P19" s="38"/>
      <c r="Q19" s="38"/>
      <c r="R19" s="38"/>
      <c r="S19" s="38"/>
    </row>
    <row r="20" spans="1:20" s="89" customFormat="1" ht="15" customHeight="1">
      <c r="A20" s="16">
        <v>8</v>
      </c>
      <c r="B20" s="86" t="s">
        <v>44</v>
      </c>
      <c r="C20" s="48"/>
      <c r="D20" s="48"/>
      <c r="E20" s="16">
        <v>8</v>
      </c>
      <c r="F20" s="86" t="s">
        <v>60</v>
      </c>
      <c r="G20" s="48">
        <v>8</v>
      </c>
      <c r="H20" s="48">
        <v>1</v>
      </c>
      <c r="J20" s="38"/>
      <c r="K20" s="31"/>
      <c r="L20" s="31"/>
      <c r="M20" s="31"/>
      <c r="N20" s="31"/>
      <c r="O20" s="38"/>
      <c r="P20" s="38"/>
      <c r="Q20" s="38"/>
      <c r="R20" s="38"/>
      <c r="S20" s="38"/>
    </row>
    <row r="21" spans="1:20" s="89" customFormat="1" ht="15" customHeight="1">
      <c r="A21" s="16">
        <v>9</v>
      </c>
      <c r="B21" s="86" t="s">
        <v>45</v>
      </c>
      <c r="C21" s="48"/>
      <c r="D21" s="48"/>
      <c r="E21" s="16">
        <v>9</v>
      </c>
      <c r="F21" s="86" t="s">
        <v>61</v>
      </c>
      <c r="G21" s="48"/>
      <c r="H21" s="48"/>
      <c r="I21" s="38"/>
      <c r="J21" s="38"/>
      <c r="K21" s="31"/>
      <c r="L21" s="31"/>
      <c r="M21" s="31"/>
      <c r="N21" s="31"/>
      <c r="O21" s="38"/>
      <c r="P21" s="38"/>
      <c r="Q21" s="38"/>
      <c r="R21" s="38"/>
      <c r="S21" s="38"/>
    </row>
    <row r="22" spans="1:20" s="14" customFormat="1" ht="23.25">
      <c r="A22" s="22"/>
      <c r="B22" s="25" t="s">
        <v>7</v>
      </c>
      <c r="C22" s="53"/>
      <c r="D22" s="25"/>
      <c r="E22" s="32"/>
      <c r="F22" s="23" t="s">
        <v>9</v>
      </c>
      <c r="G22" s="23"/>
      <c r="H22" s="23"/>
      <c r="I22" s="37"/>
      <c r="J22" s="37"/>
      <c r="K22" s="33"/>
      <c r="L22" s="33"/>
      <c r="M22" s="33"/>
      <c r="N22" s="33"/>
      <c r="O22" s="33"/>
      <c r="P22" s="33"/>
      <c r="Q22" s="33"/>
      <c r="R22" s="33"/>
      <c r="S22" s="39"/>
      <c r="T22" s="35"/>
    </row>
    <row r="23" spans="1:20" s="52" customFormat="1" ht="19.5" customHeight="1">
      <c r="A23" s="15"/>
      <c r="B23" s="55" t="s">
        <v>14</v>
      </c>
      <c r="C23" s="49"/>
      <c r="D23" s="49"/>
      <c r="E23" s="30"/>
      <c r="F23" s="54" t="s">
        <v>13</v>
      </c>
      <c r="G23" s="48"/>
      <c r="H23" s="48"/>
      <c r="I23" s="50"/>
      <c r="J23" s="37"/>
      <c r="K23" s="31"/>
      <c r="L23" s="31"/>
      <c r="M23" s="31"/>
      <c r="N23" s="31"/>
      <c r="O23" s="51"/>
      <c r="P23" s="50"/>
      <c r="Q23" s="50"/>
      <c r="R23" s="50"/>
      <c r="S23" s="50"/>
    </row>
    <row r="24" spans="1:20" s="89" customFormat="1" ht="15" customHeight="1">
      <c r="A24" s="16">
        <v>1</v>
      </c>
      <c r="B24" s="86" t="s">
        <v>22</v>
      </c>
      <c r="C24" s="48">
        <v>2</v>
      </c>
      <c r="D24" s="48"/>
      <c r="E24" s="16">
        <v>1</v>
      </c>
      <c r="F24" s="86" t="s">
        <v>46</v>
      </c>
      <c r="G24" s="48">
        <v>2</v>
      </c>
      <c r="H24" s="48"/>
      <c r="I24" s="38"/>
      <c r="J24" s="38"/>
      <c r="K24" s="31"/>
      <c r="L24" s="31"/>
      <c r="M24" s="31"/>
      <c r="N24" s="31"/>
      <c r="O24" s="38"/>
      <c r="P24" s="38"/>
      <c r="Q24" s="38"/>
      <c r="R24" s="38"/>
      <c r="S24" s="38"/>
    </row>
    <row r="25" spans="1:20" s="89" customFormat="1" ht="15" customHeight="1">
      <c r="A25" s="16">
        <v>2</v>
      </c>
      <c r="B25" s="86" t="s">
        <v>23</v>
      </c>
      <c r="C25" s="48">
        <v>18</v>
      </c>
      <c r="D25" s="48"/>
      <c r="E25" s="16">
        <v>2</v>
      </c>
      <c r="F25" s="86" t="s">
        <v>47</v>
      </c>
      <c r="G25" s="48">
        <f>16+12+15</f>
        <v>43</v>
      </c>
      <c r="H25" s="48"/>
      <c r="I25" s="38"/>
      <c r="J25" s="38"/>
      <c r="K25" s="31"/>
      <c r="L25" s="31"/>
      <c r="M25" s="31"/>
      <c r="N25" s="31"/>
      <c r="O25" s="38"/>
      <c r="P25" s="38"/>
      <c r="Q25" s="38"/>
      <c r="R25" s="38"/>
      <c r="S25" s="38"/>
    </row>
    <row r="26" spans="1:20" s="89" customFormat="1" ht="15" customHeight="1">
      <c r="A26" s="16">
        <v>3</v>
      </c>
      <c r="B26" s="86" t="s">
        <v>24</v>
      </c>
      <c r="C26" s="48">
        <v>2</v>
      </c>
      <c r="D26" s="48"/>
      <c r="E26" s="16">
        <v>3</v>
      </c>
      <c r="F26" s="86" t="s">
        <v>48</v>
      </c>
      <c r="G26" s="48">
        <v>2</v>
      </c>
      <c r="H26" s="48"/>
      <c r="I26" s="38"/>
      <c r="J26" s="38"/>
      <c r="K26" s="31"/>
      <c r="L26" s="31"/>
      <c r="M26" s="31"/>
      <c r="N26" s="31"/>
      <c r="O26" s="38"/>
      <c r="P26" s="38"/>
      <c r="Q26" s="38"/>
      <c r="R26" s="38"/>
      <c r="S26" s="38"/>
    </row>
    <row r="27" spans="1:20" s="89" customFormat="1" ht="15" customHeight="1">
      <c r="A27" s="16">
        <v>4</v>
      </c>
      <c r="B27" s="86" t="s">
        <v>25</v>
      </c>
      <c r="C27" s="48">
        <f>30+13</f>
        <v>43</v>
      </c>
      <c r="D27" s="48"/>
      <c r="E27" s="16">
        <v>4</v>
      </c>
      <c r="F27" s="86" t="s">
        <v>50</v>
      </c>
      <c r="G27" s="48">
        <v>2</v>
      </c>
      <c r="H27" s="48"/>
      <c r="L27" s="31"/>
      <c r="M27" s="31"/>
      <c r="N27" s="31"/>
      <c r="O27" s="38"/>
      <c r="P27" s="38"/>
      <c r="Q27" s="38"/>
      <c r="R27" s="38"/>
      <c r="S27" s="38"/>
    </row>
    <row r="28" spans="1:20" s="89" customFormat="1" ht="15" customHeight="1">
      <c r="A28" s="16">
        <v>5</v>
      </c>
      <c r="B28" s="86" t="s">
        <v>26</v>
      </c>
      <c r="C28" s="48"/>
      <c r="D28" s="48"/>
      <c r="E28" s="16">
        <v>5</v>
      </c>
      <c r="F28" s="86" t="s">
        <v>33</v>
      </c>
      <c r="G28" s="48">
        <f>15+6</f>
        <v>21</v>
      </c>
      <c r="H28" s="48"/>
      <c r="I28" s="38"/>
      <c r="J28" s="38"/>
      <c r="K28" s="31"/>
      <c r="L28" s="31"/>
      <c r="M28" s="31"/>
      <c r="N28" s="31"/>
      <c r="O28" s="38"/>
      <c r="P28" s="38"/>
      <c r="Q28" s="38"/>
      <c r="R28" s="38"/>
      <c r="S28" s="38"/>
    </row>
    <row r="29" spans="1:20" s="89" customFormat="1" ht="15" customHeight="1">
      <c r="A29" s="16">
        <v>6</v>
      </c>
      <c r="B29" s="86" t="s">
        <v>72</v>
      </c>
      <c r="C29" s="48"/>
      <c r="D29" s="48"/>
      <c r="E29" s="16">
        <v>6</v>
      </c>
      <c r="F29" s="86" t="s">
        <v>51</v>
      </c>
      <c r="G29" s="48"/>
      <c r="H29" s="48"/>
      <c r="J29" s="38"/>
      <c r="K29" s="31"/>
      <c r="L29" s="31"/>
      <c r="M29" s="31"/>
      <c r="N29" s="31"/>
      <c r="O29" s="38"/>
      <c r="P29" s="38"/>
      <c r="Q29" s="38"/>
      <c r="R29" s="38"/>
      <c r="S29" s="38"/>
    </row>
    <row r="30" spans="1:20" s="89" customFormat="1" ht="15" customHeight="1">
      <c r="A30" s="16">
        <v>7</v>
      </c>
      <c r="B30" s="86" t="s">
        <v>28</v>
      </c>
      <c r="C30" s="48">
        <v>2</v>
      </c>
      <c r="D30" s="48"/>
      <c r="E30" s="16">
        <v>7</v>
      </c>
      <c r="F30" s="86" t="s">
        <v>52</v>
      </c>
      <c r="G30" s="48">
        <f>4+8</f>
        <v>12</v>
      </c>
      <c r="H30" s="48"/>
      <c r="I30" s="38"/>
      <c r="J30" s="38"/>
      <c r="K30" s="31"/>
      <c r="L30" s="31"/>
      <c r="M30" s="31"/>
      <c r="N30" s="31"/>
      <c r="O30" s="38"/>
      <c r="P30" s="38"/>
      <c r="Q30" s="38"/>
      <c r="R30" s="38"/>
      <c r="S30" s="38"/>
    </row>
    <row r="31" spans="1:20" s="89" customFormat="1" ht="15" customHeight="1">
      <c r="A31" s="16">
        <v>8</v>
      </c>
      <c r="B31" s="86" t="s">
        <v>29</v>
      </c>
      <c r="C31" s="48">
        <f>2+2</f>
        <v>4</v>
      </c>
      <c r="D31" s="48"/>
      <c r="E31" s="16">
        <v>8</v>
      </c>
      <c r="F31" s="86" t="s">
        <v>53</v>
      </c>
      <c r="G31" s="48">
        <v>2</v>
      </c>
      <c r="H31" s="48"/>
      <c r="I31" s="38"/>
      <c r="J31" s="38"/>
      <c r="K31" s="31"/>
      <c r="L31" s="31"/>
      <c r="M31" s="31"/>
      <c r="N31" s="31"/>
      <c r="O31" s="38"/>
      <c r="P31" s="38"/>
      <c r="Q31" s="38"/>
      <c r="R31" s="38"/>
      <c r="S31" s="38"/>
    </row>
    <row r="32" spans="1:20" s="89" customFormat="1" ht="15" customHeight="1">
      <c r="A32" s="16">
        <v>9</v>
      </c>
      <c r="B32" s="86" t="s">
        <v>30</v>
      </c>
      <c r="C32" s="48">
        <f>11+17</f>
        <v>28</v>
      </c>
      <c r="D32" s="48"/>
      <c r="E32" s="16"/>
      <c r="F32" s="86"/>
      <c r="G32" s="48"/>
      <c r="H32" s="48"/>
      <c r="I32" s="38"/>
      <c r="J32" s="38"/>
      <c r="K32" s="31"/>
      <c r="L32" s="31"/>
      <c r="M32" s="31"/>
      <c r="N32" s="31"/>
      <c r="O32" s="38"/>
      <c r="P32" s="38"/>
      <c r="Q32" s="38"/>
      <c r="R32" s="38"/>
      <c r="S32" s="38"/>
    </row>
    <row r="33" spans="1:20" s="14" customFormat="1" ht="23.25">
      <c r="A33" s="22"/>
      <c r="B33" s="57" t="s">
        <v>11</v>
      </c>
      <c r="C33" s="60"/>
      <c r="D33" s="61"/>
      <c r="E33" s="63"/>
      <c r="F33" s="64" t="s">
        <v>12</v>
      </c>
      <c r="G33" s="62"/>
      <c r="H33" s="62"/>
      <c r="I33" s="37"/>
      <c r="J33" s="37"/>
      <c r="K33" s="33"/>
      <c r="L33" s="33"/>
      <c r="M33" s="33"/>
      <c r="N33" s="33"/>
      <c r="O33" s="33"/>
      <c r="P33" s="33"/>
      <c r="Q33" s="33"/>
      <c r="R33" s="33"/>
      <c r="S33" s="39"/>
      <c r="T33" s="35"/>
    </row>
    <row r="34" spans="1:20" s="52" customFormat="1" ht="19.5" customHeight="1">
      <c r="A34" s="15"/>
      <c r="B34" s="55" t="s">
        <v>64</v>
      </c>
      <c r="C34" s="49"/>
      <c r="D34" s="49"/>
      <c r="E34" s="48"/>
      <c r="F34" s="54" t="s">
        <v>63</v>
      </c>
      <c r="G34" s="48"/>
      <c r="H34" s="48"/>
      <c r="I34" s="50"/>
      <c r="J34" s="37"/>
      <c r="K34" s="31"/>
      <c r="L34" s="31"/>
      <c r="M34" s="31"/>
      <c r="N34" s="31"/>
      <c r="O34" s="51"/>
      <c r="P34" s="50"/>
      <c r="Q34" s="50"/>
      <c r="R34" s="50"/>
      <c r="S34" s="50"/>
    </row>
    <row r="35" spans="1:20" s="89" customFormat="1" ht="15" customHeight="1">
      <c r="A35" s="16">
        <v>1</v>
      </c>
      <c r="B35" s="86" t="s">
        <v>49</v>
      </c>
      <c r="C35" s="48">
        <v>23</v>
      </c>
      <c r="D35" s="48"/>
      <c r="E35" s="16">
        <v>1</v>
      </c>
      <c r="F35" s="86" t="s">
        <v>15</v>
      </c>
      <c r="G35" s="48"/>
      <c r="H35" s="48"/>
      <c r="I35" s="38"/>
      <c r="J35" s="38"/>
      <c r="K35" s="31"/>
      <c r="L35" s="31"/>
      <c r="M35" s="31"/>
      <c r="N35" s="31"/>
      <c r="O35" s="38"/>
      <c r="P35" s="38"/>
      <c r="Q35" s="38"/>
      <c r="R35" s="38"/>
      <c r="S35" s="38"/>
    </row>
    <row r="36" spans="1:20" s="89" customFormat="1" ht="15" customHeight="1">
      <c r="A36" s="16">
        <v>2</v>
      </c>
      <c r="B36" s="86" t="s">
        <v>32</v>
      </c>
      <c r="C36" s="48"/>
      <c r="D36" s="48"/>
      <c r="E36" s="16">
        <v>2</v>
      </c>
      <c r="F36" s="86" t="s">
        <v>16</v>
      </c>
      <c r="G36" s="48"/>
      <c r="H36" s="48"/>
      <c r="I36" s="38"/>
      <c r="J36" s="38"/>
      <c r="K36" s="31"/>
      <c r="L36" s="31"/>
      <c r="M36" s="31"/>
      <c r="N36" s="31"/>
      <c r="O36" s="38"/>
      <c r="P36" s="38"/>
      <c r="Q36" s="38"/>
      <c r="R36" s="38"/>
      <c r="S36" s="38"/>
    </row>
    <row r="37" spans="1:20" s="89" customFormat="1" ht="15" customHeight="1">
      <c r="A37" s="16">
        <v>3</v>
      </c>
      <c r="B37" s="86" t="s">
        <v>70</v>
      </c>
      <c r="C37" s="48">
        <v>2</v>
      </c>
      <c r="D37" s="90"/>
      <c r="E37" s="16">
        <v>3</v>
      </c>
      <c r="F37" s="86" t="s">
        <v>17</v>
      </c>
      <c r="G37" s="48">
        <v>8</v>
      </c>
      <c r="H37" s="48"/>
      <c r="I37" s="38"/>
      <c r="J37" s="38"/>
      <c r="K37" s="31"/>
      <c r="L37" s="31"/>
      <c r="M37" s="31"/>
      <c r="N37" s="31"/>
      <c r="O37" s="38"/>
      <c r="P37" s="38"/>
      <c r="Q37" s="38"/>
      <c r="R37" s="38"/>
      <c r="S37" s="38"/>
    </row>
    <row r="38" spans="1:20" s="89" customFormat="1" ht="15" customHeight="1">
      <c r="A38" s="16">
        <v>4</v>
      </c>
      <c r="B38" s="86" t="s">
        <v>34</v>
      </c>
      <c r="C38" s="48">
        <v>12</v>
      </c>
      <c r="D38" s="48"/>
      <c r="E38" s="16">
        <v>4</v>
      </c>
      <c r="F38" s="86" t="s">
        <v>18</v>
      </c>
      <c r="G38" s="48">
        <v>2</v>
      </c>
      <c r="H38" s="48"/>
      <c r="I38" s="38"/>
      <c r="J38" s="38"/>
      <c r="K38" s="31"/>
      <c r="L38" s="31"/>
      <c r="M38" s="31"/>
      <c r="N38" s="31"/>
      <c r="O38" s="38"/>
      <c r="P38" s="38"/>
      <c r="Q38" s="38"/>
      <c r="R38" s="38"/>
      <c r="S38" s="38"/>
    </row>
    <row r="39" spans="1:20" s="89" customFormat="1" ht="15" customHeight="1">
      <c r="A39" s="16">
        <v>5</v>
      </c>
      <c r="B39" s="86" t="s">
        <v>35</v>
      </c>
      <c r="C39" s="48"/>
      <c r="D39" s="48"/>
      <c r="E39" s="16">
        <v>5</v>
      </c>
      <c r="F39" s="86" t="s">
        <v>19</v>
      </c>
      <c r="G39" s="48">
        <v>3</v>
      </c>
      <c r="H39" s="48"/>
      <c r="I39" s="38"/>
      <c r="J39" s="38"/>
      <c r="K39" s="31"/>
      <c r="L39" s="31"/>
      <c r="M39" s="31"/>
      <c r="N39" s="31"/>
      <c r="O39" s="38"/>
      <c r="P39" s="38"/>
      <c r="Q39" s="38"/>
      <c r="R39" s="38"/>
      <c r="S39" s="38"/>
    </row>
    <row r="40" spans="1:20" s="89" customFormat="1" ht="15" customHeight="1">
      <c r="A40" s="16">
        <v>6</v>
      </c>
      <c r="B40" s="86" t="s">
        <v>36</v>
      </c>
      <c r="C40" s="48">
        <v>11</v>
      </c>
      <c r="D40" s="48"/>
      <c r="E40" s="16">
        <v>6</v>
      </c>
      <c r="F40" s="86" t="s">
        <v>20</v>
      </c>
      <c r="G40" s="48">
        <v>10</v>
      </c>
      <c r="H40" s="48"/>
      <c r="I40" s="38"/>
      <c r="J40" s="38"/>
      <c r="K40" s="31"/>
      <c r="L40" s="31"/>
      <c r="M40" s="31"/>
      <c r="N40" s="31"/>
      <c r="O40" s="38"/>
      <c r="P40" s="38"/>
      <c r="Q40" s="38"/>
      <c r="R40" s="38"/>
      <c r="S40" s="38"/>
    </row>
    <row r="41" spans="1:20" s="89" customFormat="1" ht="15" customHeight="1">
      <c r="A41" s="16">
        <v>7</v>
      </c>
      <c r="B41" s="86" t="s">
        <v>67</v>
      </c>
      <c r="C41" s="48">
        <v>4</v>
      </c>
      <c r="D41" s="48"/>
      <c r="E41" s="16">
        <v>7</v>
      </c>
      <c r="F41" s="86" t="s">
        <v>73</v>
      </c>
      <c r="G41" s="48">
        <v>10</v>
      </c>
      <c r="H41" s="16"/>
      <c r="I41" s="38"/>
      <c r="J41" s="38"/>
      <c r="K41" s="31"/>
      <c r="L41" s="31"/>
      <c r="M41" s="31"/>
      <c r="N41" s="31"/>
      <c r="O41" s="38"/>
      <c r="P41" s="38"/>
      <c r="Q41" s="38"/>
      <c r="R41" s="38"/>
      <c r="S41" s="38"/>
    </row>
    <row r="42" spans="1:20" s="89" customFormat="1" ht="19.5" customHeight="1">
      <c r="A42" s="16">
        <v>8</v>
      </c>
      <c r="B42" s="86" t="s">
        <v>37</v>
      </c>
      <c r="C42" s="48"/>
      <c r="D42" s="48"/>
      <c r="E42" s="16">
        <v>8</v>
      </c>
      <c r="F42" s="86" t="s">
        <v>21</v>
      </c>
      <c r="G42" s="48">
        <v>8</v>
      </c>
      <c r="H42" s="48"/>
      <c r="I42" s="38"/>
      <c r="J42" s="38"/>
      <c r="K42" s="31"/>
      <c r="L42" s="31"/>
      <c r="M42" s="31"/>
      <c r="N42" s="31"/>
      <c r="O42" s="38"/>
      <c r="P42" s="38"/>
      <c r="Q42" s="38"/>
      <c r="R42" s="38"/>
      <c r="S42" s="38"/>
    </row>
    <row r="43" spans="1:20" s="7" customFormat="1" ht="14.25" customHeight="1">
      <c r="A43" s="43"/>
      <c r="B43" s="86"/>
      <c r="C43" s="48"/>
      <c r="D43" s="91"/>
      <c r="E43" s="16">
        <v>9</v>
      </c>
      <c r="F43" s="86" t="s">
        <v>27</v>
      </c>
      <c r="G43" s="92"/>
      <c r="H43" s="48"/>
      <c r="I43" s="93"/>
      <c r="J43" s="41"/>
      <c r="K43" s="8"/>
      <c r="L43" s="8"/>
      <c r="M43" s="42"/>
      <c r="N43" s="31"/>
      <c r="O43" s="38"/>
      <c r="P43" s="37"/>
      <c r="Q43" s="37"/>
      <c r="R43" s="37"/>
      <c r="S43" s="37"/>
    </row>
    <row r="44" spans="1:20" s="45" customFormat="1" ht="22.5" customHeight="1">
      <c r="A44" s="65"/>
      <c r="B44" s="44" t="s">
        <v>69</v>
      </c>
      <c r="E44" s="46"/>
      <c r="F44" s="66"/>
      <c r="G44" s="47"/>
      <c r="H44" s="36"/>
      <c r="I44" s="31"/>
      <c r="J44" s="31"/>
      <c r="K44" s="31"/>
      <c r="L44" s="31"/>
      <c r="M44" s="67"/>
      <c r="N44" s="31"/>
      <c r="O44" s="31"/>
    </row>
    <row r="45" spans="1:20" ht="19.5" customHeight="1">
      <c r="A45" s="68"/>
      <c r="B45" s="69" t="s">
        <v>65</v>
      </c>
      <c r="C45" s="70">
        <v>30</v>
      </c>
      <c r="F45" s="77" t="s">
        <v>11</v>
      </c>
      <c r="G45" s="75">
        <v>14</v>
      </c>
      <c r="K45" s="71"/>
      <c r="L45" s="71"/>
      <c r="M45" s="16"/>
      <c r="N45" s="16"/>
      <c r="O45" s="31"/>
      <c r="P45" s="31"/>
      <c r="T45" s="36"/>
    </row>
    <row r="46" spans="1:20" s="7" customFormat="1" ht="19.5" customHeight="1">
      <c r="A46" s="72"/>
      <c r="B46" s="56" t="s">
        <v>10</v>
      </c>
      <c r="C46" s="70">
        <v>32</v>
      </c>
      <c r="F46" s="25" t="s">
        <v>7</v>
      </c>
      <c r="G46" s="75">
        <v>53</v>
      </c>
      <c r="K46" s="74"/>
      <c r="L46" s="74"/>
      <c r="M46" s="16"/>
      <c r="N46" s="16"/>
      <c r="O46" s="31"/>
      <c r="P46" s="31"/>
      <c r="Q46" s="37"/>
      <c r="R46" s="37"/>
      <c r="S46" s="37"/>
      <c r="T46" s="37"/>
    </row>
    <row r="47" spans="1:20" ht="19.5" customHeight="1">
      <c r="A47" s="68"/>
      <c r="K47" s="71"/>
      <c r="L47" s="71"/>
      <c r="M47" s="16"/>
      <c r="N47" s="16"/>
      <c r="O47" s="31"/>
      <c r="P47" s="31"/>
      <c r="T47" s="36"/>
    </row>
    <row r="48" spans="1:20" s="7" customFormat="1" ht="19.5" customHeight="1">
      <c r="A48" s="72"/>
      <c r="B48" s="73" t="s">
        <v>66</v>
      </c>
      <c r="C48" s="75">
        <v>28</v>
      </c>
      <c r="F48" s="69" t="s">
        <v>65</v>
      </c>
      <c r="G48" s="75">
        <v>28</v>
      </c>
      <c r="H48" s="36"/>
      <c r="K48" s="74"/>
      <c r="L48" s="74"/>
      <c r="M48" s="16"/>
      <c r="N48" s="16"/>
      <c r="O48" s="31"/>
      <c r="P48" s="31"/>
      <c r="Q48" s="37"/>
      <c r="R48" s="37"/>
      <c r="S48" s="37"/>
      <c r="T48" s="37"/>
    </row>
    <row r="49" spans="1:20" ht="19.5" customHeight="1">
      <c r="A49" s="68"/>
      <c r="B49" s="77" t="s">
        <v>11</v>
      </c>
      <c r="C49" s="75">
        <v>10</v>
      </c>
      <c r="F49" s="73" t="s">
        <v>66</v>
      </c>
      <c r="G49" s="75">
        <v>43</v>
      </c>
      <c r="H49" s="36"/>
      <c r="I49" s="76"/>
      <c r="J49" s="16"/>
      <c r="K49" s="16"/>
      <c r="L49" s="16"/>
      <c r="M49" s="16"/>
      <c r="N49" s="16"/>
      <c r="O49" s="31"/>
      <c r="P49" s="31"/>
      <c r="T49" s="36"/>
    </row>
    <row r="50" spans="1:20" s="7" customFormat="1" ht="22.5" customHeight="1">
      <c r="A50" s="72"/>
      <c r="H50" s="36"/>
      <c r="I50" s="16"/>
      <c r="J50" s="16"/>
      <c r="K50" s="16"/>
      <c r="L50" s="16"/>
      <c r="M50" s="16"/>
      <c r="N50" s="16"/>
      <c r="O50" s="31"/>
      <c r="P50" s="37"/>
      <c r="Q50" s="37"/>
      <c r="R50" s="37"/>
      <c r="S50" s="37"/>
    </row>
    <row r="51" spans="1:20" ht="24" customHeight="1">
      <c r="A51" s="68"/>
      <c r="B51" s="87" t="s">
        <v>7</v>
      </c>
      <c r="C51" s="75">
        <v>24</v>
      </c>
      <c r="F51" s="64" t="s">
        <v>12</v>
      </c>
      <c r="G51" s="75">
        <v>30</v>
      </c>
      <c r="H51" s="36"/>
      <c r="I51" s="31"/>
      <c r="J51" s="31"/>
      <c r="K51" s="31"/>
      <c r="L51" s="31"/>
      <c r="M51" s="31"/>
      <c r="N51" s="31"/>
      <c r="O51" s="31"/>
    </row>
    <row r="52" spans="1:20" ht="21">
      <c r="A52" s="11"/>
      <c r="B52" s="58" t="s">
        <v>12</v>
      </c>
      <c r="C52" s="75">
        <v>18</v>
      </c>
      <c r="E52" s="6"/>
      <c r="F52" s="56" t="s">
        <v>10</v>
      </c>
      <c r="G52" s="75">
        <v>35</v>
      </c>
      <c r="H52" s="6"/>
      <c r="I52" s="40"/>
      <c r="J52" s="40"/>
      <c r="K52" s="40"/>
      <c r="L52" s="40"/>
      <c r="M52" s="40"/>
      <c r="N52" s="40"/>
      <c r="O52" s="40"/>
    </row>
    <row r="53" spans="1:20">
      <c r="A53" s="11"/>
      <c r="E53" s="6"/>
      <c r="F53" s="6"/>
      <c r="G53" s="13"/>
      <c r="H53" s="6"/>
      <c r="I53" s="40"/>
      <c r="J53" s="40"/>
      <c r="K53" s="40"/>
      <c r="L53" s="40"/>
      <c r="M53" s="40"/>
      <c r="N53" s="40"/>
      <c r="O53" s="40"/>
    </row>
    <row r="54" spans="1:20">
      <c r="A54" s="11"/>
      <c r="E54" s="6"/>
      <c r="F54" s="6"/>
      <c r="G54" s="13"/>
      <c r="H54" s="6"/>
      <c r="I54" s="40"/>
      <c r="J54" s="40"/>
      <c r="K54" s="40"/>
      <c r="L54" s="40"/>
      <c r="M54" s="40"/>
      <c r="N54" s="40"/>
      <c r="O54" s="40"/>
    </row>
    <row r="55" spans="1:20">
      <c r="A55" s="11"/>
      <c r="E55" s="6"/>
      <c r="F55" s="6"/>
      <c r="G55" s="13"/>
      <c r="H55" s="6"/>
      <c r="I55" s="40"/>
      <c r="J55" s="40"/>
      <c r="K55" s="40"/>
      <c r="L55" s="40"/>
      <c r="M55" s="40"/>
      <c r="N55" s="40"/>
      <c r="O55" s="40"/>
    </row>
    <row r="56" spans="1:20">
      <c r="A56" s="11"/>
      <c r="E56" s="6"/>
      <c r="F56" s="6"/>
      <c r="G56" s="13"/>
      <c r="H56" s="6"/>
      <c r="I56" s="40"/>
      <c r="J56" s="40"/>
      <c r="K56" s="40"/>
      <c r="L56" s="40"/>
      <c r="M56" s="40"/>
      <c r="N56" s="40"/>
      <c r="O56" s="40"/>
    </row>
    <row r="57" spans="1:20">
      <c r="A57" s="11"/>
      <c r="E57" s="6"/>
      <c r="F57" s="6"/>
      <c r="G57" s="13"/>
      <c r="H57" s="6"/>
      <c r="I57" s="40"/>
      <c r="J57" s="40"/>
      <c r="K57" s="40"/>
      <c r="L57" s="40"/>
      <c r="M57" s="40"/>
      <c r="N57" s="40"/>
      <c r="O57" s="40"/>
    </row>
    <row r="58" spans="1:20">
      <c r="A58" s="11"/>
      <c r="E58" s="6"/>
      <c r="F58" s="6"/>
      <c r="G58" s="13"/>
      <c r="H58" s="6"/>
      <c r="I58" s="40"/>
      <c r="J58" s="40"/>
      <c r="K58" s="40"/>
      <c r="L58" s="40"/>
      <c r="M58" s="40"/>
      <c r="N58" s="40"/>
      <c r="O58" s="40"/>
    </row>
    <row r="59" spans="1:20">
      <c r="A59" s="11"/>
      <c r="E59" s="6"/>
      <c r="F59" s="6"/>
      <c r="G59" s="13"/>
      <c r="H59" s="6"/>
      <c r="I59" s="40"/>
      <c r="J59" s="40"/>
      <c r="K59" s="40"/>
      <c r="L59" s="40"/>
      <c r="M59" s="40"/>
      <c r="N59" s="40"/>
      <c r="O59" s="40"/>
    </row>
    <row r="60" spans="1:20">
      <c r="A60" s="11"/>
      <c r="E60" s="6"/>
      <c r="F60" s="6"/>
      <c r="G60" s="13"/>
      <c r="H60" s="6"/>
      <c r="I60" s="40"/>
      <c r="J60" s="40"/>
      <c r="K60" s="40"/>
      <c r="L60" s="40"/>
      <c r="M60" s="40"/>
      <c r="N60" s="40"/>
      <c r="O60" s="40"/>
    </row>
    <row r="61" spans="1:20">
      <c r="A61" s="11"/>
      <c r="E61" s="6"/>
      <c r="F61" s="6"/>
      <c r="G61" s="13"/>
      <c r="H61" s="6"/>
      <c r="I61" s="40"/>
      <c r="J61" s="40"/>
      <c r="K61" s="40"/>
      <c r="L61" s="40"/>
      <c r="M61" s="40"/>
      <c r="N61" s="40"/>
      <c r="O61" s="40"/>
    </row>
    <row r="62" spans="1:20">
      <c r="A62" s="11"/>
      <c r="E62" s="6"/>
      <c r="F62" s="6"/>
      <c r="G62" s="13"/>
      <c r="H62" s="6"/>
      <c r="I62" s="40"/>
      <c r="J62" s="40"/>
      <c r="K62" s="40"/>
      <c r="L62" s="40"/>
      <c r="M62" s="40"/>
      <c r="N62" s="40"/>
      <c r="O62" s="40"/>
    </row>
    <row r="63" spans="1:20">
      <c r="A63" s="11"/>
      <c r="E63" s="6"/>
      <c r="F63" s="6"/>
      <c r="G63" s="13"/>
      <c r="H63" s="6"/>
      <c r="I63" s="40"/>
      <c r="J63" s="40"/>
      <c r="K63" s="40"/>
      <c r="L63" s="40"/>
      <c r="M63" s="40"/>
      <c r="N63" s="40"/>
      <c r="O63" s="40"/>
    </row>
    <row r="64" spans="1:20">
      <c r="A64" s="11"/>
      <c r="E64" s="6"/>
      <c r="F64" s="6"/>
      <c r="G64" s="13"/>
      <c r="H64" s="6"/>
      <c r="I64" s="40"/>
      <c r="J64" s="40"/>
      <c r="K64" s="40"/>
      <c r="L64" s="40"/>
      <c r="M64" s="40"/>
      <c r="N64" s="40"/>
      <c r="O64" s="40"/>
    </row>
    <row r="65" spans="1:15">
      <c r="A65" s="11"/>
      <c r="E65" s="6"/>
      <c r="F65" s="6"/>
      <c r="G65" s="13"/>
      <c r="H65" s="6"/>
      <c r="I65" s="40"/>
      <c r="J65" s="40"/>
      <c r="K65" s="40"/>
      <c r="L65" s="40"/>
      <c r="M65" s="40"/>
      <c r="N65" s="40"/>
      <c r="O65" s="40"/>
    </row>
    <row r="66" spans="1:15">
      <c r="A66" s="11"/>
      <c r="E66" s="6"/>
      <c r="F66" s="6"/>
      <c r="G66" s="13"/>
      <c r="H66" s="6"/>
      <c r="I66" s="40"/>
      <c r="J66" s="40"/>
      <c r="K66" s="40"/>
      <c r="L66" s="40"/>
      <c r="M66" s="40"/>
      <c r="N66" s="40"/>
      <c r="O66" s="40"/>
    </row>
    <row r="67" spans="1:15">
      <c r="A67" s="11"/>
      <c r="E67" s="6"/>
      <c r="F67" s="6"/>
      <c r="G67" s="13"/>
      <c r="H67" s="6"/>
      <c r="I67" s="40"/>
      <c r="J67" s="40"/>
      <c r="K67" s="40"/>
      <c r="L67" s="40"/>
      <c r="M67" s="40"/>
      <c r="N67" s="40"/>
      <c r="O67" s="40"/>
    </row>
    <row r="68" spans="1:15">
      <c r="A68" s="11"/>
      <c r="E68" s="6"/>
      <c r="F68" s="6"/>
      <c r="G68" s="13"/>
      <c r="H68" s="6"/>
      <c r="I68" s="40"/>
      <c r="J68" s="40"/>
      <c r="K68" s="40"/>
      <c r="L68" s="40"/>
      <c r="M68" s="40"/>
      <c r="N68" s="40"/>
      <c r="O68" s="40"/>
    </row>
    <row r="69" spans="1:15">
      <c r="A69" s="11"/>
      <c r="E69" s="6"/>
      <c r="F69" s="6"/>
      <c r="G69" s="13"/>
      <c r="H69" s="6"/>
      <c r="I69" s="40"/>
      <c r="J69" s="40"/>
      <c r="K69" s="40"/>
      <c r="L69" s="40"/>
      <c r="M69" s="40"/>
      <c r="N69" s="40"/>
      <c r="O69" s="40"/>
    </row>
    <row r="70" spans="1:15">
      <c r="A70" s="11"/>
      <c r="E70" s="6"/>
      <c r="F70" s="6"/>
      <c r="G70" s="13"/>
      <c r="H70" s="6"/>
      <c r="I70" s="40"/>
      <c r="J70" s="40"/>
      <c r="K70" s="40"/>
      <c r="L70" s="40"/>
      <c r="M70" s="40"/>
      <c r="N70" s="40"/>
      <c r="O70" s="40"/>
    </row>
    <row r="71" spans="1:15">
      <c r="A71" s="11"/>
      <c r="E71" s="6"/>
      <c r="F71" s="6"/>
      <c r="G71" s="13"/>
      <c r="H71" s="6"/>
      <c r="I71" s="40"/>
      <c r="J71" s="40"/>
      <c r="K71" s="40"/>
      <c r="L71" s="40"/>
      <c r="M71" s="40"/>
      <c r="N71" s="40"/>
      <c r="O71" s="40"/>
    </row>
    <row r="72" spans="1:15">
      <c r="A72" s="11"/>
      <c r="E72" s="6"/>
      <c r="F72" s="6"/>
      <c r="G72" s="13"/>
      <c r="H72" s="6"/>
      <c r="I72" s="40"/>
      <c r="J72" s="40"/>
      <c r="K72" s="40"/>
      <c r="L72" s="40"/>
      <c r="M72" s="40"/>
      <c r="N72" s="40"/>
      <c r="O72" s="40"/>
    </row>
    <row r="73" spans="1:15">
      <c r="A73" s="11"/>
      <c r="E73" s="6"/>
      <c r="F73" s="6"/>
      <c r="G73" s="13"/>
      <c r="H73" s="6"/>
      <c r="I73" s="40"/>
      <c r="J73" s="40"/>
      <c r="K73" s="40"/>
      <c r="L73" s="40"/>
      <c r="M73" s="40"/>
      <c r="N73" s="40"/>
      <c r="O73" s="40"/>
    </row>
    <row r="74" spans="1:15">
      <c r="A74" s="11"/>
      <c r="E74" s="6"/>
      <c r="F74" s="6"/>
      <c r="G74" s="13"/>
      <c r="H74" s="6"/>
      <c r="I74" s="40"/>
      <c r="J74" s="40"/>
      <c r="K74" s="40"/>
      <c r="L74" s="40"/>
      <c r="M74" s="40"/>
      <c r="N74" s="40"/>
      <c r="O74" s="40"/>
    </row>
    <row r="75" spans="1:15">
      <c r="A75" s="11"/>
      <c r="E75" s="6"/>
      <c r="F75" s="6"/>
      <c r="G75" s="13"/>
      <c r="H75" s="6"/>
      <c r="I75" s="40"/>
      <c r="J75" s="40"/>
      <c r="K75" s="40"/>
      <c r="L75" s="40"/>
      <c r="M75" s="40"/>
      <c r="N75" s="40"/>
      <c r="O75" s="40"/>
    </row>
    <row r="76" spans="1:15">
      <c r="A76" s="11"/>
      <c r="E76" s="6"/>
      <c r="F76" s="6"/>
      <c r="G76" s="13"/>
      <c r="H76" s="6"/>
      <c r="I76" s="40"/>
      <c r="J76" s="40"/>
      <c r="K76" s="40"/>
      <c r="L76" s="40"/>
      <c r="M76" s="40"/>
      <c r="N76" s="40"/>
      <c r="O76" s="40"/>
    </row>
    <row r="77" spans="1:15">
      <c r="A77" s="11"/>
      <c r="E77" s="6"/>
      <c r="F77" s="6"/>
      <c r="G77" s="13"/>
      <c r="H77" s="6"/>
      <c r="I77" s="40"/>
      <c r="J77" s="40"/>
      <c r="K77" s="40"/>
      <c r="L77" s="40"/>
      <c r="M77" s="40"/>
      <c r="N77" s="40"/>
      <c r="O77" s="40"/>
    </row>
    <row r="78" spans="1:15">
      <c r="A78" s="11"/>
      <c r="E78" s="6"/>
      <c r="F78" s="6"/>
      <c r="G78" s="13"/>
      <c r="H78" s="6"/>
      <c r="I78" s="40"/>
      <c r="J78" s="40"/>
      <c r="K78" s="40"/>
      <c r="L78" s="40"/>
      <c r="M78" s="40"/>
      <c r="N78" s="40"/>
      <c r="O78" s="40"/>
    </row>
    <row r="79" spans="1:15">
      <c r="A79" s="11"/>
      <c r="E79" s="6"/>
      <c r="F79" s="6"/>
      <c r="G79" s="13"/>
      <c r="H79" s="6"/>
      <c r="I79" s="40"/>
      <c r="J79" s="40"/>
      <c r="K79" s="40"/>
      <c r="L79" s="40"/>
      <c r="M79" s="40"/>
      <c r="N79" s="40"/>
      <c r="O79" s="40"/>
    </row>
    <row r="80" spans="1:15">
      <c r="A80" s="11"/>
      <c r="E80" s="6"/>
      <c r="F80" s="6"/>
      <c r="G80" s="13"/>
      <c r="H80" s="6"/>
      <c r="I80" s="40"/>
      <c r="J80" s="40"/>
      <c r="K80" s="40"/>
      <c r="L80" s="40"/>
      <c r="M80" s="40"/>
      <c r="N80" s="40"/>
      <c r="O80" s="40"/>
    </row>
    <row r="81" spans="1:7">
      <c r="A81" s="11"/>
      <c r="G81" s="12"/>
    </row>
    <row r="82" spans="1:7">
      <c r="A82" s="11"/>
      <c r="G82" s="12"/>
    </row>
    <row r="83" spans="1:7">
      <c r="A83" s="11"/>
      <c r="G83" s="12"/>
    </row>
    <row r="84" spans="1:7">
      <c r="A84" s="11"/>
      <c r="G84" s="12"/>
    </row>
    <row r="85" spans="1:7">
      <c r="A85" s="11"/>
      <c r="G85" s="12"/>
    </row>
    <row r="86" spans="1:7">
      <c r="A86" s="11"/>
      <c r="G86" s="12"/>
    </row>
    <row r="87" spans="1:7">
      <c r="A87" s="11"/>
      <c r="G87" s="12"/>
    </row>
    <row r="88" spans="1:7">
      <c r="A88" s="11"/>
      <c r="G88" s="12"/>
    </row>
    <row r="89" spans="1:7">
      <c r="A89" s="11"/>
      <c r="G89" s="12"/>
    </row>
    <row r="90" spans="1:7">
      <c r="A90" s="11"/>
      <c r="G90" s="12"/>
    </row>
    <row r="91" spans="1:7">
      <c r="A91" s="11"/>
      <c r="G91" s="12"/>
    </row>
    <row r="92" spans="1:7">
      <c r="A92" s="11"/>
      <c r="G92" s="12"/>
    </row>
    <row r="93" spans="1:7">
      <c r="A93" s="11"/>
      <c r="G93" s="12"/>
    </row>
    <row r="94" spans="1:7">
      <c r="A94" s="11"/>
      <c r="G94" s="12"/>
    </row>
    <row r="95" spans="1:7">
      <c r="A95" s="11"/>
      <c r="G95" s="12"/>
    </row>
    <row r="96" spans="1:7">
      <c r="A96" s="11"/>
      <c r="G96" s="12"/>
    </row>
    <row r="97" spans="1:7">
      <c r="A97" s="11"/>
      <c r="G97" s="12"/>
    </row>
    <row r="98" spans="1:7">
      <c r="A98" s="11"/>
      <c r="G98" s="12"/>
    </row>
    <row r="99" spans="1:7">
      <c r="A99" s="11"/>
      <c r="G99" s="12"/>
    </row>
    <row r="100" spans="1:7">
      <c r="A100" s="11"/>
      <c r="G100" s="12"/>
    </row>
    <row r="101" spans="1:7">
      <c r="A101" s="11"/>
      <c r="G101" s="12"/>
    </row>
    <row r="102" spans="1:7">
      <c r="A102" s="11"/>
      <c r="G102" s="12"/>
    </row>
    <row r="103" spans="1:7">
      <c r="A103" s="11"/>
      <c r="G103" s="12"/>
    </row>
    <row r="104" spans="1:7">
      <c r="A104" s="11"/>
      <c r="G104" s="12"/>
    </row>
    <row r="105" spans="1:7">
      <c r="A105" s="11"/>
      <c r="G105" s="12"/>
    </row>
    <row r="106" spans="1:7">
      <c r="A106" s="11"/>
      <c r="G106" s="12"/>
    </row>
    <row r="107" spans="1:7">
      <c r="A107" s="11"/>
      <c r="G107" s="12"/>
    </row>
    <row r="108" spans="1:7">
      <c r="A108" s="11"/>
      <c r="G108" s="12"/>
    </row>
    <row r="109" spans="1:7">
      <c r="A109" s="11"/>
      <c r="G109" s="12"/>
    </row>
    <row r="110" spans="1:7">
      <c r="A110" s="11"/>
      <c r="G110" s="12"/>
    </row>
    <row r="111" spans="1:7">
      <c r="A111" s="11"/>
      <c r="G111" s="12"/>
    </row>
    <row r="112" spans="1:7">
      <c r="A112" s="11"/>
      <c r="G112" s="12"/>
    </row>
    <row r="113" spans="1:7">
      <c r="A113" s="11"/>
      <c r="G113" s="12"/>
    </row>
    <row r="114" spans="1:7">
      <c r="A114" s="11"/>
      <c r="G114" s="12"/>
    </row>
    <row r="115" spans="1:7">
      <c r="A115" s="11"/>
      <c r="G115" s="12"/>
    </row>
    <row r="116" spans="1:7">
      <c r="A116" s="11"/>
      <c r="G116" s="12"/>
    </row>
    <row r="117" spans="1:7">
      <c r="A117" s="11"/>
      <c r="G117" s="12"/>
    </row>
    <row r="118" spans="1:7">
      <c r="A118" s="11"/>
      <c r="G118" s="12"/>
    </row>
    <row r="119" spans="1:7">
      <c r="A119" s="11"/>
      <c r="G119" s="12"/>
    </row>
    <row r="120" spans="1:7">
      <c r="A120" s="11"/>
      <c r="G120" s="12"/>
    </row>
    <row r="121" spans="1:7">
      <c r="A121" s="11"/>
      <c r="G121" s="12"/>
    </row>
    <row r="122" spans="1:7">
      <c r="A122" s="11"/>
      <c r="G122" s="12"/>
    </row>
    <row r="123" spans="1:7">
      <c r="A123" s="11"/>
      <c r="G123" s="12"/>
    </row>
    <row r="124" spans="1:7">
      <c r="A124" s="11"/>
      <c r="G124" s="12"/>
    </row>
    <row r="125" spans="1:7">
      <c r="A125" s="11"/>
      <c r="G125" s="12"/>
    </row>
  </sheetData>
  <sortState ref="F35:H43">
    <sortCondition ref="F35"/>
  </sortState>
  <mergeCells count="1">
    <mergeCell ref="G2:H2"/>
  </mergeCells>
  <pageMargins left="0.23" right="0.19" top="0.27" bottom="0.19" header="0.19" footer="0.15"/>
  <pageSetup orientation="portrait" r:id="rId1"/>
  <rowBreaks count="1" manualBreakCount="1">
    <brk id="4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Stats</vt:lpstr>
      <vt:lpstr>Stats!Print_Area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Gindi</dc:creator>
  <cp:lastModifiedBy>USC Staff</cp:lastModifiedBy>
  <cp:lastPrinted>2019-10-10T22:09:08Z</cp:lastPrinted>
  <dcterms:created xsi:type="dcterms:W3CDTF">2012-09-25T18:59:17Z</dcterms:created>
  <dcterms:modified xsi:type="dcterms:W3CDTF">2019-10-10T22:12:06Z</dcterms:modified>
</cp:coreProperties>
</file>